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21600" windowHeight="9630"/>
  </bookViews>
  <sheets>
    <sheet name="2017B" sheetId="1" r:id="rId1"/>
  </sheets>
  <definedNames>
    <definedName name="_xlnm.Print_Area" localSheetId="0">'2017B'!$A$1:$G$18</definedName>
  </definedNames>
  <calcPr calcId="162913"/>
</workbook>
</file>

<file path=xl/calcChain.xml><?xml version="1.0" encoding="utf-8"?>
<calcChain xmlns="http://schemas.openxmlformats.org/spreadsheetml/2006/main">
  <c r="G14" i="1" l="1"/>
  <c r="G15" i="1"/>
  <c r="G12" i="1" l="1"/>
  <c r="G9" i="1"/>
  <c r="G5" i="1"/>
  <c r="G7" i="1"/>
  <c r="G11" i="1"/>
  <c r="G13" i="1"/>
  <c r="G8" i="1"/>
  <c r="G6" i="1"/>
  <c r="G10" i="1"/>
  <c r="G17" i="1"/>
  <c r="G16" i="1"/>
  <c r="C18" i="1" l="1"/>
  <c r="D18" i="1"/>
  <c r="E18" i="1"/>
  <c r="F18" i="1"/>
  <c r="B18" i="1"/>
  <c r="G18" i="1" l="1"/>
</calcChain>
</file>

<file path=xl/sharedStrings.xml><?xml version="1.0" encoding="utf-8"?>
<sst xmlns="http://schemas.openxmlformats.org/spreadsheetml/2006/main" count="23" uniqueCount="23">
  <si>
    <t>CENTRO UNIVERSITARIO DE CIENCIAS ECONOMICO ADMINISTRATIVAS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</si>
  <si>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</si>
  <si>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</si>
  <si>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</si>
  <si>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</si>
  <si>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</si>
  <si>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</si>
  <si>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</si>
  <si>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</si>
  <si>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NEGOCIOS INTERNACIONALES</t>
  </si>
  <si>
    <t>LICENCIATURA EN ADMINISTRACION FINANCIERA Y SISTEMAS</t>
  </si>
  <si>
    <t>LICENCIATURA EN GESTION Y ECONOMIA AMBIENTAL</t>
  </si>
  <si>
    <t>LICENCIATURA EN TURISMO</t>
  </si>
  <si>
    <t>TOTAL CUCEA</t>
  </si>
  <si>
    <t>LICENCIATURA EN TECNOLOGIAS DE LA INFORMACION</t>
  </si>
  <si>
    <t>LICENCIATURA EN ECONOMIA</t>
  </si>
  <si>
    <t>LICENCIATURA EN RECURSOS HUMANOS</t>
  </si>
  <si>
    <t>LICENCIATURA EN MERCADOTECNIA</t>
  </si>
  <si>
    <t>LICENCIATURA EN ADMINISTRACION</t>
  </si>
  <si>
    <t>DEMANDA POR CARRERA, NIVEL Y CENTRO CAL. 2017"B"</t>
  </si>
  <si>
    <t>LICENCIATURA EN ADMINISTRACION GUBERNAMENTAL Y POLITICAS PUBLICAS</t>
  </si>
  <si>
    <t>LICENCIATURA EN RELACIONES PUBLICAS Y COMUNICACION</t>
  </si>
  <si>
    <t>LICENCIATURA EN GESTION DE NEGOCIOS GASTRONOMICOS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</si>
</sst>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Normal="100" workbookViewId="0">
      <selection activeCell="B18" sqref="B18"/>
    </sheetView>
  </sheetViews>
  <sheetFormatPr baseColWidth="10" defaultRowHeight="15" x14ac:dyDescent="0.25"/>
  <cols>
    <col min="1" max="1" width="70.875" bestFit="1" customWidth="1"/>
    <col min="2" max="6" width="13.75" style="11" customWidth="1"/>
    <col min="7" max="7" width="13.75" customWidth="1"/>
  </cols>
  <sheetData>
    <row r="1" spans="1:7" ht="26.25" x14ac:dyDescent="0.25">
      <c r="A1" s="12" t="s">
        <v>19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9</v>
      </c>
      <c r="B5" s="9">
        <v>1283</v>
      </c>
      <c r="C5" s="9">
        <v>443</v>
      </c>
      <c r="D5" s="9">
        <v>843</v>
      </c>
      <c r="E5" s="9">
        <v>440</v>
      </c>
      <c r="F5" s="9">
        <v>0</v>
      </c>
      <c r="G5" s="4">
        <f t="shared" ref="G5:G17" si="0">$C5/$B5</f>
        <v>0.34528448947778645</v>
      </c>
    </row>
    <row r="6" spans="1:7" x14ac:dyDescent="0.25">
      <c r="A6" s="3" t="s">
        <v>15</v>
      </c>
      <c r="B6" s="9">
        <v>160</v>
      </c>
      <c r="C6" s="9">
        <v>102</v>
      </c>
      <c r="D6" s="9">
        <v>60</v>
      </c>
      <c r="E6" s="9">
        <v>100</v>
      </c>
      <c r="F6" s="9">
        <v>0</v>
      </c>
      <c r="G6" s="4">
        <f t="shared" si="0"/>
        <v>0.63749999999999996</v>
      </c>
    </row>
    <row r="7" spans="1:7" x14ac:dyDescent="0.25">
      <c r="A7" s="3" t="s">
        <v>18</v>
      </c>
      <c r="B7" s="9">
        <v>977</v>
      </c>
      <c r="C7" s="9">
        <v>375</v>
      </c>
      <c r="D7" s="9">
        <v>607</v>
      </c>
      <c r="E7" s="9">
        <v>370</v>
      </c>
      <c r="F7" s="9">
        <v>0</v>
      </c>
      <c r="G7" s="4">
        <f t="shared" si="0"/>
        <v>0.38382804503582396</v>
      </c>
    </row>
    <row r="8" spans="1:7" x14ac:dyDescent="0.25">
      <c r="A8" s="3" t="s">
        <v>20</v>
      </c>
      <c r="B8" s="9">
        <v>134</v>
      </c>
      <c r="C8" s="9">
        <v>81</v>
      </c>
      <c r="D8" s="9">
        <v>54</v>
      </c>
      <c r="E8" s="9">
        <v>80</v>
      </c>
      <c r="F8" s="9">
        <v>0</v>
      </c>
      <c r="G8" s="4">
        <f t="shared" si="0"/>
        <v>0.60447761194029848</v>
      </c>
    </row>
    <row r="9" spans="1:7" x14ac:dyDescent="0.25">
      <c r="A9" s="3" t="s">
        <v>17</v>
      </c>
      <c r="B9" s="9">
        <v>654</v>
      </c>
      <c r="C9" s="9">
        <v>288</v>
      </c>
      <c r="D9" s="9">
        <v>374</v>
      </c>
      <c r="E9" s="9">
        <v>280</v>
      </c>
      <c r="F9" s="9">
        <v>0</v>
      </c>
      <c r="G9" s="4">
        <f t="shared" si="0"/>
        <v>0.44036697247706424</v>
      </c>
    </row>
    <row r="10" spans="1:7" x14ac:dyDescent="0.25">
      <c r="A10" s="3" t="s">
        <v>16</v>
      </c>
      <c r="B10" s="9">
        <v>397</v>
      </c>
      <c r="C10" s="9">
        <v>161</v>
      </c>
      <c r="D10" s="9">
        <v>237</v>
      </c>
      <c r="E10" s="9">
        <v>160</v>
      </c>
      <c r="F10" s="9">
        <v>0</v>
      </c>
      <c r="G10" s="4">
        <f t="shared" si="0"/>
        <v>0.40554156171284633</v>
      </c>
    </row>
    <row r="11" spans="1:7" x14ac:dyDescent="0.25">
      <c r="A11" s="3" t="s">
        <v>8</v>
      </c>
      <c r="B11" s="9">
        <v>1142</v>
      </c>
      <c r="C11" s="9">
        <v>443</v>
      </c>
      <c r="D11" s="9">
        <v>702</v>
      </c>
      <c r="E11" s="9">
        <v>440</v>
      </c>
      <c r="F11" s="9">
        <v>0</v>
      </c>
      <c r="G11" s="4">
        <f t="shared" si="0"/>
        <v>0.38791593695271454</v>
      </c>
    </row>
    <row r="12" spans="1:7" x14ac:dyDescent="0.25">
      <c r="A12" s="3" t="s">
        <v>10</v>
      </c>
      <c r="B12" s="9">
        <v>735</v>
      </c>
      <c r="C12" s="9">
        <v>243</v>
      </c>
      <c r="D12" s="9">
        <v>495</v>
      </c>
      <c r="E12" s="9">
        <v>240</v>
      </c>
      <c r="F12" s="9">
        <v>0</v>
      </c>
      <c r="G12" s="4">
        <f t="shared" si="0"/>
        <v>0.33061224489795921</v>
      </c>
    </row>
    <row r="13" spans="1:7" x14ac:dyDescent="0.25">
      <c r="A13" s="3" t="s">
        <v>11</v>
      </c>
      <c r="B13" s="9">
        <v>71</v>
      </c>
      <c r="C13" s="9">
        <v>41</v>
      </c>
      <c r="D13" s="9">
        <v>31</v>
      </c>
      <c r="E13" s="9">
        <v>40</v>
      </c>
      <c r="F13" s="9">
        <v>0</v>
      </c>
      <c r="G13" s="4">
        <f t="shared" si="0"/>
        <v>0.57746478873239437</v>
      </c>
    </row>
    <row r="14" spans="1:7" x14ac:dyDescent="0.25">
      <c r="A14" s="3" t="s">
        <v>12</v>
      </c>
      <c r="B14" s="9">
        <v>422</v>
      </c>
      <c r="C14" s="9">
        <v>160</v>
      </c>
      <c r="D14" s="9">
        <v>262</v>
      </c>
      <c r="E14" s="9">
        <v>160</v>
      </c>
      <c r="F14" s="9">
        <v>0</v>
      </c>
      <c r="G14" s="4">
        <f t="shared" si="0"/>
        <v>0.37914691943127959</v>
      </c>
    </row>
    <row r="15" spans="1:7" x14ac:dyDescent="0.25">
      <c r="A15" s="3" t="s">
        <v>14</v>
      </c>
      <c r="B15" s="9">
        <v>124</v>
      </c>
      <c r="C15" s="9">
        <v>70</v>
      </c>
      <c r="D15" s="9">
        <v>54</v>
      </c>
      <c r="E15" s="9">
        <v>70</v>
      </c>
      <c r="F15" s="9">
        <v>0</v>
      </c>
      <c r="G15" s="4">
        <f t="shared" si="0"/>
        <v>0.56451612903225812</v>
      </c>
    </row>
    <row r="16" spans="1:7" x14ac:dyDescent="0.25">
      <c r="A16" s="3" t="s">
        <v>21</v>
      </c>
      <c r="B16" s="9">
        <v>290</v>
      </c>
      <c r="C16" s="9">
        <v>80</v>
      </c>
      <c r="D16" s="9">
        <v>210</v>
      </c>
      <c r="E16" s="9">
        <v>80</v>
      </c>
      <c r="F16" s="9">
        <v>0</v>
      </c>
      <c r="G16" s="4">
        <f t="shared" si="0"/>
        <v>0.27586206896551724</v>
      </c>
    </row>
    <row r="17" spans="1:7" x14ac:dyDescent="0.25">
      <c r="A17" s="3" t="s">
        <v>22</v>
      </c>
      <c r="B17" s="9">
        <v>348</v>
      </c>
      <c r="C17" s="9">
        <v>120</v>
      </c>
      <c r="D17" s="9">
        <v>228</v>
      </c>
      <c r="E17" s="9">
        <v>120</v>
      </c>
      <c r="F17" s="9">
        <v>0</v>
      </c>
      <c r="G17" s="4">
        <f t="shared" si="0"/>
        <v>0.34482758620689657</v>
      </c>
    </row>
    <row r="18" spans="1:7" ht="15.75" x14ac:dyDescent="0.25">
      <c r="A18" s="5" t="s">
        <v>13</v>
      </c>
      <c r="B18" s="10">
        <f>SUM(B5:B17)</f>
        <v>6737</v>
      </c>
      <c r="C18" s="10">
        <f>SUM(C5:C17)</f>
        <v>2607</v>
      </c>
      <c r="D18" s="10">
        <f>SUM(D5:D17)</f>
        <v>4157</v>
      </c>
      <c r="E18" s="10">
        <f>SUM(E5:E17)</f>
        <v>2580</v>
      </c>
      <c r="F18" s="10">
        <f>SUM(F5:F17)</f>
        <v>0</v>
      </c>
      <c r="G18" s="6">
        <f>C18/B18</f>
        <v>0.38696749294938398</v>
      </c>
    </row>
  </sheetData>
  <sortState ref="A5:G16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2017B</vt:lpstr>
      <vt:lpstr>'2017B'!Área_de_impresión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2012-07-24T18:31:54Z</dcterms:created>
  <dcterms:modified xsi:type="dcterms:W3CDTF">2017-08-29T20:01:36Z</dcterms:modified>
</cp:coreProperties>
</file>